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G119" i="1"/>
  <c r="I119" i="1"/>
  <c r="H100" i="1"/>
  <c r="J81" i="1"/>
  <c r="F81" i="1"/>
  <c r="G43" i="1"/>
  <c r="H81" i="1"/>
  <c r="G100" i="1"/>
  <c r="F100" i="1"/>
  <c r="J138" i="1"/>
  <c r="H157" i="1"/>
  <c r="J195" i="1"/>
  <c r="G62" i="1"/>
  <c r="J100" i="1"/>
  <c r="G138" i="1"/>
  <c r="I176" i="1"/>
  <c r="F62" i="1"/>
  <c r="H62" i="1"/>
  <c r="J62" i="1"/>
  <c r="J43" i="1"/>
  <c r="F43" i="1"/>
  <c r="G81" i="1"/>
  <c r="I157" i="1"/>
  <c r="G176" i="1"/>
  <c r="I81" i="1"/>
  <c r="I43" i="1"/>
  <c r="I100" i="1"/>
  <c r="H138" i="1"/>
  <c r="J176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<sst xmlns="http://schemas.openxmlformats.org/spreadsheetml/2006/main" count="241" uniqueCount="62">
  <si>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</si>
  <si>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</si>
  <si>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</si>
  <si>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</si>
  <si>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</si>
  <si>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</si>
  <si>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</si>
  <si>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</si>
  <si>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</si>
  <si>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</si>
  <si>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</si>
  <si>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</si>
  <si>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</si>
  <si>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</si>
  <si>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</si>
  <si>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</si>
  <si>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</si>
  <si>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</si>
  <si>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</si>
  <si>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</si>
  <si>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</si>
  <si>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</si>
  <si>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</si>
  <si>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</si>
  <si>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</si>
  <si>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</si>
  <si>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</si>
  <si>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</si>
  <si>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</si>
  <si>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</si>
  <si>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</si>
  <si>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</si>
  <si>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</si>
  <si>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</si>
  <si>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</si>
  <si>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с изделиями макаронными</t>
  </si>
  <si>
    <t>Гуляш из курицы</t>
  </si>
  <si>
    <t>Каша гречневая рассыпчатая</t>
  </si>
  <si>
    <t>Компот из смеси сухофруктов</t>
  </si>
  <si>
    <t>Яблоки</t>
  </si>
  <si>
    <t>Хлеб пшеничный</t>
  </si>
  <si>
    <t>Хлеб ржаной</t>
  </si>
  <si>
    <t xml:space="preserve">Суп гороховый </t>
  </si>
  <si>
    <t>Тефтели мясные</t>
  </si>
  <si>
    <t>Макаронные изделия отварные с маслом</t>
  </si>
  <si>
    <t>Сок фруктовый</t>
  </si>
  <si>
    <t>Борщ</t>
  </si>
  <si>
    <t>Котлеты из говядины</t>
  </si>
  <si>
    <t>Кисель промышленного производства</t>
  </si>
  <si>
    <t xml:space="preserve">Хлеб пшеничный </t>
  </si>
  <si>
    <t>Суп перловый</t>
  </si>
  <si>
    <t>Гуляш из говядины</t>
  </si>
  <si>
    <t>Пюре картофельное</t>
  </si>
  <si>
    <t>Компот из плодов свежих (яблоки)</t>
  </si>
  <si>
    <t>Плов с говядиной</t>
  </si>
  <si>
    <t xml:space="preserve">Суп рисовый </t>
  </si>
  <si>
    <t>Плов из птицы</t>
  </si>
  <si>
    <t xml:space="preserve">Пюре картофельное </t>
  </si>
  <si>
    <t xml:space="preserve">Сок фруктовый </t>
  </si>
  <si>
    <t>Иманалиева М.М</t>
  </si>
  <si>
    <t>Директор</t>
  </si>
  <si>
    <t>МКОУ "Акушинская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</si>
</sst>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61</v>
      </c>
      <c r="D1" s="52"/>
      <c r="E1" s="52"/>
      <c r="F1" s="13" t="s">
        <v>16</v>
      </c>
      <c r="G1" s="2" t="s">
        <v>17</v>
      </c>
      <c r="H1" s="53" t="s">
        <v>60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59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250</v>
      </c>
      <c r="G14" s="44">
        <v>3</v>
      </c>
      <c r="H14" s="44">
        <v>7</v>
      </c>
      <c r="I14" s="44">
        <v>11</v>
      </c>
      <c r="J14" s="44">
        <v>160</v>
      </c>
      <c r="K14" s="45">
        <v>140</v>
      </c>
    </row>
    <row r="15" spans="1:11" ht="15" x14ac:dyDescent="0.25">
      <c r="A15" s="24"/>
      <c r="B15" s="16"/>
      <c r="C15" s="11"/>
      <c r="D15" s="7" t="s">
        <v>27</v>
      </c>
      <c r="E15" s="43" t="s">
        <v>36</v>
      </c>
      <c r="F15" s="44">
        <v>90</v>
      </c>
      <c r="G15" s="44">
        <v>14</v>
      </c>
      <c r="H15" s="44">
        <v>17</v>
      </c>
      <c r="I15" s="44">
        <v>7</v>
      </c>
      <c r="J15" s="44">
        <v>168</v>
      </c>
      <c r="K15" s="45">
        <v>56</v>
      </c>
    </row>
    <row r="16" spans="1:11" ht="15" x14ac:dyDescent="0.25">
      <c r="A16" s="24"/>
      <c r="B16" s="16"/>
      <c r="C16" s="11"/>
      <c r="D16" s="7" t="s">
        <v>28</v>
      </c>
      <c r="E16" s="43" t="s">
        <v>37</v>
      </c>
      <c r="F16" s="44">
        <v>150</v>
      </c>
      <c r="G16" s="44">
        <v>8</v>
      </c>
      <c r="H16" s="44">
        <v>8</v>
      </c>
      <c r="I16" s="44">
        <v>34</v>
      </c>
      <c r="J16" s="44">
        <v>166</v>
      </c>
      <c r="K16" s="45">
        <v>168</v>
      </c>
    </row>
    <row r="17" spans="1:11" ht="15" x14ac:dyDescent="0.25">
      <c r="A17" s="24"/>
      <c r="B17" s="16"/>
      <c r="C17" s="11"/>
      <c r="D17" s="7" t="s">
        <v>29</v>
      </c>
      <c r="E17" s="43" t="s">
        <v>38</v>
      </c>
      <c r="F17" s="44">
        <v>200</v>
      </c>
      <c r="G17" s="44">
        <v>0.2</v>
      </c>
      <c r="H17" s="44">
        <v>0.1</v>
      </c>
      <c r="I17" s="44">
        <v>10</v>
      </c>
      <c r="J17" s="44">
        <v>82</v>
      </c>
      <c r="K17" s="45">
        <v>376</v>
      </c>
    </row>
    <row r="18" spans="1:11" ht="15" x14ac:dyDescent="0.25">
      <c r="A18" s="24"/>
      <c r="B18" s="16"/>
      <c r="C18" s="11"/>
      <c r="D18" s="7" t="s">
        <v>30</v>
      </c>
      <c r="E18" s="43" t="s">
        <v>39</v>
      </c>
      <c r="F18" s="44">
        <v>100</v>
      </c>
      <c r="G18" s="44">
        <v>0.4</v>
      </c>
      <c r="H18" s="44">
        <v>0.3</v>
      </c>
      <c r="I18" s="44">
        <v>10</v>
      </c>
      <c r="J18" s="44">
        <v>41</v>
      </c>
      <c r="K18" s="45">
        <v>368</v>
      </c>
    </row>
    <row r="19" spans="1:11" ht="15" x14ac:dyDescent="0.25">
      <c r="A19" s="24"/>
      <c r="B19" s="16"/>
      <c r="C19" s="11"/>
      <c r="D19" s="7" t="s">
        <v>31</v>
      </c>
      <c r="E19" s="43" t="s">
        <v>40</v>
      </c>
      <c r="F19" s="44">
        <v>30</v>
      </c>
      <c r="G19" s="44">
        <v>2</v>
      </c>
      <c r="H19" s="44"/>
      <c r="I19" s="44">
        <v>14</v>
      </c>
      <c r="J19" s="44">
        <v>80</v>
      </c>
      <c r="K19" s="45">
        <v>1</v>
      </c>
    </row>
    <row r="20" spans="1:11" ht="15" x14ac:dyDescent="0.25">
      <c r="A20" s="24"/>
      <c r="B20" s="16"/>
      <c r="C20" s="11"/>
      <c r="D20" s="7" t="s">
        <v>32</v>
      </c>
      <c r="E20" s="43" t="s">
        <v>41</v>
      </c>
      <c r="F20" s="44">
        <v>20</v>
      </c>
      <c r="G20" s="44">
        <v>1</v>
      </c>
      <c r="H20" s="44"/>
      <c r="I20" s="44">
        <v>7</v>
      </c>
      <c r="J20" s="44">
        <v>52</v>
      </c>
      <c r="K20" s="45">
        <v>2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840</v>
      </c>
      <c r="G23" s="20">
        <f t="shared" ref="G23:J23" si="1">SUM(G14:G22)</f>
        <v>28.599999999999998</v>
      </c>
      <c r="H23" s="20">
        <f t="shared" si="1"/>
        <v>32.4</v>
      </c>
      <c r="I23" s="20">
        <f t="shared" si="1"/>
        <v>93</v>
      </c>
      <c r="J23" s="20">
        <f t="shared" si="1"/>
        <v>749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840</v>
      </c>
      <c r="G24" s="33">
        <f t="shared" ref="G24:J24" si="2">G13+G23</f>
        <v>28.599999999999998</v>
      </c>
      <c r="H24" s="33">
        <f t="shared" si="2"/>
        <v>32.4</v>
      </c>
      <c r="I24" s="33">
        <f t="shared" si="2"/>
        <v>93</v>
      </c>
      <c r="J24" s="33">
        <f t="shared" si="2"/>
        <v>749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42</v>
      </c>
      <c r="F33" s="44">
        <v>250</v>
      </c>
      <c r="G33" s="44">
        <v>8</v>
      </c>
      <c r="H33" s="44">
        <v>2</v>
      </c>
      <c r="I33" s="44">
        <v>23</v>
      </c>
      <c r="J33" s="44">
        <v>140</v>
      </c>
      <c r="K33" s="45">
        <v>214</v>
      </c>
    </row>
    <row r="34" spans="1:11" ht="15" x14ac:dyDescent="0.25">
      <c r="A34" s="15"/>
      <c r="B34" s="16"/>
      <c r="C34" s="11"/>
      <c r="D34" s="7" t="s">
        <v>27</v>
      </c>
      <c r="E34" s="43" t="s">
        <v>43</v>
      </c>
      <c r="F34" s="44">
        <v>90</v>
      </c>
      <c r="G34" s="44">
        <v>6</v>
      </c>
      <c r="H34" s="44">
        <v>6</v>
      </c>
      <c r="I34" s="44">
        <v>5</v>
      </c>
      <c r="J34" s="44">
        <v>180</v>
      </c>
      <c r="K34" s="45">
        <v>286</v>
      </c>
    </row>
    <row r="35" spans="1:11" ht="15" x14ac:dyDescent="0.25">
      <c r="A35" s="15"/>
      <c r="B35" s="16"/>
      <c r="C35" s="11"/>
      <c r="D35" s="7" t="s">
        <v>28</v>
      </c>
      <c r="E35" s="43" t="s">
        <v>44</v>
      </c>
      <c r="F35" s="44">
        <v>150</v>
      </c>
      <c r="G35" s="44">
        <v>5</v>
      </c>
      <c r="H35" s="44">
        <v>9</v>
      </c>
      <c r="I35" s="44">
        <v>30</v>
      </c>
      <c r="J35" s="44">
        <v>190</v>
      </c>
      <c r="K35" s="45">
        <v>204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45</v>
      </c>
      <c r="F37" s="44">
        <v>200</v>
      </c>
      <c r="G37" s="44">
        <v>1</v>
      </c>
      <c r="H37" s="44">
        <v>0.2</v>
      </c>
      <c r="I37" s="44">
        <v>25</v>
      </c>
      <c r="J37" s="44">
        <v>110</v>
      </c>
      <c r="K37" s="45">
        <v>399</v>
      </c>
    </row>
    <row r="38" spans="1:11" ht="15" x14ac:dyDescent="0.25">
      <c r="A38" s="15"/>
      <c r="B38" s="16"/>
      <c r="C38" s="11"/>
      <c r="D38" s="7" t="s">
        <v>31</v>
      </c>
      <c r="E38" s="43" t="s">
        <v>40</v>
      </c>
      <c r="F38" s="44">
        <v>30</v>
      </c>
      <c r="G38" s="44">
        <v>2</v>
      </c>
      <c r="H38" s="44"/>
      <c r="I38" s="44">
        <v>14</v>
      </c>
      <c r="J38" s="44">
        <v>80</v>
      </c>
      <c r="K38" s="45">
        <v>1</v>
      </c>
    </row>
    <row r="39" spans="1:11" ht="15" x14ac:dyDescent="0.25">
      <c r="A39" s="15"/>
      <c r="B39" s="16"/>
      <c r="C39" s="11"/>
      <c r="D39" s="7" t="s">
        <v>32</v>
      </c>
      <c r="E39" s="43" t="s">
        <v>41</v>
      </c>
      <c r="F39" s="44">
        <v>20</v>
      </c>
      <c r="G39" s="44">
        <v>1</v>
      </c>
      <c r="H39" s="44"/>
      <c r="I39" s="44">
        <v>7</v>
      </c>
      <c r="J39" s="44">
        <v>52</v>
      </c>
      <c r="K39" s="45">
        <v>2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23</v>
      </c>
      <c r="H42" s="20">
        <f t="shared" ref="H42" si="8">SUM(H33:H41)</f>
        <v>17.2</v>
      </c>
      <c r="I42" s="20">
        <f t="shared" ref="I42" si="9">SUM(I33:I41)</f>
        <v>104</v>
      </c>
      <c r="J42" s="20">
        <f t="shared" ref="J42" si="10">SUM(J33:J41)</f>
        <v>752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740</v>
      </c>
      <c r="G43" s="33">
        <f t="shared" ref="G43" si="11">G32+G42</f>
        <v>23</v>
      </c>
      <c r="H43" s="33">
        <f t="shared" ref="H43" si="12">H32+H42</f>
        <v>17.2</v>
      </c>
      <c r="I43" s="33">
        <f t="shared" ref="I43" si="13">I32+I42</f>
        <v>104</v>
      </c>
      <c r="J43" s="33">
        <f t="shared" ref="J43" si="14">J32+J42</f>
        <v>752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46</v>
      </c>
      <c r="F52" s="44">
        <v>250</v>
      </c>
      <c r="G52" s="44">
        <v>2</v>
      </c>
      <c r="H52" s="44">
        <v>4</v>
      </c>
      <c r="I52" s="44">
        <v>12</v>
      </c>
      <c r="J52" s="44">
        <v>110</v>
      </c>
      <c r="K52" s="45">
        <v>2001</v>
      </c>
    </row>
    <row r="53" spans="1:11" ht="15" x14ac:dyDescent="0.25">
      <c r="A53" s="24"/>
      <c r="B53" s="16"/>
      <c r="C53" s="11"/>
      <c r="D53" s="7" t="s">
        <v>27</v>
      </c>
      <c r="E53" s="43" t="s">
        <v>47</v>
      </c>
      <c r="F53" s="44">
        <v>90</v>
      </c>
      <c r="G53" s="44">
        <v>6</v>
      </c>
      <c r="H53" s="44">
        <v>6</v>
      </c>
      <c r="I53" s="44">
        <v>5</v>
      </c>
      <c r="J53" s="44">
        <v>158</v>
      </c>
      <c r="K53" s="45">
        <v>282</v>
      </c>
    </row>
    <row r="54" spans="1:11" ht="15" x14ac:dyDescent="0.25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8</v>
      </c>
      <c r="H54" s="44">
        <v>8</v>
      </c>
      <c r="I54" s="44">
        <v>34</v>
      </c>
      <c r="J54" s="44">
        <v>166</v>
      </c>
      <c r="K54" s="45">
        <v>168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48</v>
      </c>
      <c r="F56" s="44">
        <v>200</v>
      </c>
      <c r="G56" s="44"/>
      <c r="H56" s="44"/>
      <c r="I56" s="44">
        <v>24</v>
      </c>
      <c r="J56" s="44">
        <v>103</v>
      </c>
      <c r="K56" s="45">
        <v>376</v>
      </c>
    </row>
    <row r="57" spans="1:11" ht="15" x14ac:dyDescent="0.25">
      <c r="A57" s="24"/>
      <c r="B57" s="16"/>
      <c r="C57" s="11"/>
      <c r="D57" s="7" t="s">
        <v>31</v>
      </c>
      <c r="E57" s="43" t="s">
        <v>49</v>
      </c>
      <c r="F57" s="44">
        <v>30</v>
      </c>
      <c r="G57" s="44">
        <v>2</v>
      </c>
      <c r="H57" s="44"/>
      <c r="I57" s="44">
        <v>14</v>
      </c>
      <c r="J57" s="44">
        <v>80</v>
      </c>
      <c r="K57" s="45">
        <v>1</v>
      </c>
    </row>
    <row r="58" spans="1:11" ht="15" x14ac:dyDescent="0.25">
      <c r="A58" s="24"/>
      <c r="B58" s="16"/>
      <c r="C58" s="11"/>
      <c r="D58" s="7" t="s">
        <v>32</v>
      </c>
      <c r="E58" s="43" t="s">
        <v>41</v>
      </c>
      <c r="F58" s="44">
        <v>20</v>
      </c>
      <c r="G58" s="44">
        <v>1</v>
      </c>
      <c r="H58" s="44"/>
      <c r="I58" s="44">
        <v>7</v>
      </c>
      <c r="J58" s="44">
        <v>52</v>
      </c>
      <c r="K58" s="45">
        <v>2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740</v>
      </c>
      <c r="G61" s="20">
        <f t="shared" ref="G61" si="19">SUM(G52:G60)</f>
        <v>19</v>
      </c>
      <c r="H61" s="20">
        <f t="shared" ref="H61" si="20">SUM(H52:H60)</f>
        <v>18</v>
      </c>
      <c r="I61" s="20">
        <f t="shared" ref="I61" si="21">SUM(I52:I60)</f>
        <v>96</v>
      </c>
      <c r="J61" s="20">
        <f t="shared" ref="J61" si="22">SUM(J52:J60)</f>
        <v>669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740</v>
      </c>
      <c r="G62" s="33">
        <f t="shared" ref="G62" si="23">G51+G61</f>
        <v>19</v>
      </c>
      <c r="H62" s="33">
        <f t="shared" ref="H62" si="24">H51+H61</f>
        <v>18</v>
      </c>
      <c r="I62" s="33">
        <f t="shared" ref="I62" si="25">I51+I61</f>
        <v>96</v>
      </c>
      <c r="J62" s="33">
        <f t="shared" ref="J62" si="26">J51+J61</f>
        <v>669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50</v>
      </c>
      <c r="F71" s="44">
        <v>250</v>
      </c>
      <c r="G71" s="44">
        <v>2</v>
      </c>
      <c r="H71" s="44">
        <v>5</v>
      </c>
      <c r="I71" s="44">
        <v>10</v>
      </c>
      <c r="J71" s="44">
        <v>121</v>
      </c>
      <c r="K71" s="45">
        <v>73</v>
      </c>
    </row>
    <row r="72" spans="1:11" ht="15" x14ac:dyDescent="0.25">
      <c r="A72" s="24"/>
      <c r="B72" s="16"/>
      <c r="C72" s="11"/>
      <c r="D72" s="7" t="s">
        <v>27</v>
      </c>
      <c r="E72" s="43" t="s">
        <v>51</v>
      </c>
      <c r="F72" s="44">
        <v>90</v>
      </c>
      <c r="G72" s="44">
        <v>12</v>
      </c>
      <c r="H72" s="44">
        <v>9</v>
      </c>
      <c r="I72" s="44">
        <v>7</v>
      </c>
      <c r="J72" s="44">
        <v>162</v>
      </c>
      <c r="K72" s="45">
        <v>277</v>
      </c>
    </row>
    <row r="73" spans="1:11" ht="15" x14ac:dyDescent="0.25">
      <c r="A73" s="24"/>
      <c r="B73" s="16"/>
      <c r="C73" s="11"/>
      <c r="D73" s="7" t="s">
        <v>28</v>
      </c>
      <c r="E73" s="43" t="s">
        <v>52</v>
      </c>
      <c r="F73" s="44">
        <v>150</v>
      </c>
      <c r="G73" s="44">
        <v>5</v>
      </c>
      <c r="H73" s="44">
        <v>13</v>
      </c>
      <c r="I73" s="44">
        <v>36</v>
      </c>
      <c r="J73" s="44">
        <v>182</v>
      </c>
      <c r="K73" s="45">
        <v>321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53</v>
      </c>
      <c r="F75" s="44">
        <v>200</v>
      </c>
      <c r="G75" s="44">
        <v>0.4</v>
      </c>
      <c r="H75" s="44">
        <v>0.3</v>
      </c>
      <c r="I75" s="44">
        <v>12</v>
      </c>
      <c r="J75" s="44">
        <v>35</v>
      </c>
      <c r="K75" s="45">
        <v>372</v>
      </c>
    </row>
    <row r="76" spans="1:11" ht="15" x14ac:dyDescent="0.25">
      <c r="A76" s="24"/>
      <c r="B76" s="16"/>
      <c r="C76" s="11"/>
      <c r="D76" s="7" t="s">
        <v>31</v>
      </c>
      <c r="E76" s="43" t="s">
        <v>49</v>
      </c>
      <c r="F76" s="44">
        <v>30</v>
      </c>
      <c r="G76" s="44">
        <v>2</v>
      </c>
      <c r="H76" s="44"/>
      <c r="I76" s="44">
        <v>14</v>
      </c>
      <c r="J76" s="44">
        <v>80</v>
      </c>
      <c r="K76" s="45">
        <v>1</v>
      </c>
    </row>
    <row r="77" spans="1:11" ht="15" x14ac:dyDescent="0.25">
      <c r="A77" s="24"/>
      <c r="B77" s="16"/>
      <c r="C77" s="11"/>
      <c r="D77" s="7" t="s">
        <v>32</v>
      </c>
      <c r="E77" s="43" t="s">
        <v>41</v>
      </c>
      <c r="F77" s="44">
        <v>20</v>
      </c>
      <c r="G77" s="44">
        <v>1</v>
      </c>
      <c r="H77" s="44"/>
      <c r="I77" s="44">
        <v>7</v>
      </c>
      <c r="J77" s="44">
        <v>52</v>
      </c>
      <c r="K77" s="45">
        <v>2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740</v>
      </c>
      <c r="G80" s="20">
        <f t="shared" ref="G80" si="31">SUM(G71:G79)</f>
        <v>22.4</v>
      </c>
      <c r="H80" s="20">
        <f t="shared" ref="H80" si="32">SUM(H71:H79)</f>
        <v>27.3</v>
      </c>
      <c r="I80" s="20">
        <f t="shared" ref="I80" si="33">SUM(I71:I79)</f>
        <v>86</v>
      </c>
      <c r="J80" s="20">
        <f t="shared" ref="J80" si="34">SUM(J71:J79)</f>
        <v>632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740</v>
      </c>
      <c r="G81" s="33">
        <f t="shared" ref="G81" si="35">G70+G80</f>
        <v>22.4</v>
      </c>
      <c r="H81" s="33">
        <f t="shared" ref="H81" si="36">H70+H80</f>
        <v>27.3</v>
      </c>
      <c r="I81" s="33">
        <f t="shared" ref="I81" si="37">I70+I80</f>
        <v>86</v>
      </c>
      <c r="J81" s="33">
        <f t="shared" ref="J81" si="38">J70+J80</f>
        <v>632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50</v>
      </c>
      <c r="F90" s="44">
        <v>250</v>
      </c>
      <c r="G90" s="44">
        <v>2</v>
      </c>
      <c r="H90" s="44">
        <v>5</v>
      </c>
      <c r="I90" s="44">
        <v>10</v>
      </c>
      <c r="J90" s="44">
        <v>121</v>
      </c>
      <c r="K90" s="45"/>
    </row>
    <row r="91" spans="1:11" ht="15" x14ac:dyDescent="0.25">
      <c r="A91" s="24"/>
      <c r="B91" s="16"/>
      <c r="C91" s="11"/>
      <c r="D91" s="7" t="s">
        <v>27</v>
      </c>
      <c r="E91" s="43" t="s">
        <v>54</v>
      </c>
      <c r="F91" s="44">
        <v>180</v>
      </c>
      <c r="G91" s="44">
        <v>2</v>
      </c>
      <c r="H91" s="44">
        <v>4</v>
      </c>
      <c r="I91" s="44">
        <v>19</v>
      </c>
      <c r="J91" s="44">
        <v>377</v>
      </c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38</v>
      </c>
      <c r="F94" s="44">
        <v>200</v>
      </c>
      <c r="G94" s="44">
        <v>0.3</v>
      </c>
      <c r="H94" s="44">
        <v>0.2</v>
      </c>
      <c r="I94" s="44">
        <v>10</v>
      </c>
      <c r="J94" s="44">
        <v>82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49</v>
      </c>
      <c r="F95" s="44">
        <v>30</v>
      </c>
      <c r="G95" s="44">
        <v>2</v>
      </c>
      <c r="H95" s="44"/>
      <c r="I95" s="44">
        <v>14</v>
      </c>
      <c r="J95" s="44">
        <v>80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41</v>
      </c>
      <c r="F96" s="44">
        <v>20</v>
      </c>
      <c r="G96" s="44">
        <v>1</v>
      </c>
      <c r="H96" s="44"/>
      <c r="I96" s="44">
        <v>7</v>
      </c>
      <c r="J96" s="44">
        <v>52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680</v>
      </c>
      <c r="G99" s="20">
        <f t="shared" ref="G99" si="43">SUM(G90:G98)</f>
        <v>7.3</v>
      </c>
      <c r="H99" s="20">
        <f t="shared" ref="H99" si="44">SUM(H90:H98)</f>
        <v>9.1999999999999993</v>
      </c>
      <c r="I99" s="20">
        <f t="shared" ref="I99" si="45">SUM(I90:I98)</f>
        <v>60</v>
      </c>
      <c r="J99" s="20">
        <f t="shared" ref="J99" si="46">SUM(J90:J98)</f>
        <v>712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680</v>
      </c>
      <c r="G100" s="33">
        <f t="shared" ref="G100" si="47">G89+G99</f>
        <v>7.3</v>
      </c>
      <c r="H100" s="33">
        <f t="shared" ref="H100" si="48">H89+H99</f>
        <v>9.1999999999999993</v>
      </c>
      <c r="I100" s="33">
        <f t="shared" ref="I100" si="49">I89+I99</f>
        <v>60</v>
      </c>
      <c r="J100" s="33">
        <f t="shared" ref="J100" si="50">J89+J99</f>
        <v>712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55</v>
      </c>
      <c r="F109" s="44">
        <v>250</v>
      </c>
      <c r="G109" s="44">
        <v>5</v>
      </c>
      <c r="H109" s="44">
        <v>7</v>
      </c>
      <c r="I109" s="44">
        <v>12</v>
      </c>
      <c r="J109" s="44">
        <v>140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36</v>
      </c>
      <c r="F110" s="44">
        <v>200</v>
      </c>
      <c r="G110" s="44">
        <v>32</v>
      </c>
      <c r="H110" s="44">
        <v>38</v>
      </c>
      <c r="I110" s="44">
        <v>16</v>
      </c>
      <c r="J110" s="44">
        <v>373</v>
      </c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38</v>
      </c>
      <c r="F113" s="44">
        <v>200</v>
      </c>
      <c r="G113" s="44">
        <v>0.4</v>
      </c>
      <c r="H113" s="44">
        <v>0.2</v>
      </c>
      <c r="I113" s="44">
        <v>10</v>
      </c>
      <c r="J113" s="44">
        <v>82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49</v>
      </c>
      <c r="F114" s="44">
        <v>30</v>
      </c>
      <c r="G114" s="44">
        <v>2</v>
      </c>
      <c r="H114" s="44"/>
      <c r="I114" s="44">
        <v>14</v>
      </c>
      <c r="J114" s="44">
        <v>80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41</v>
      </c>
      <c r="F115" s="44">
        <v>20</v>
      </c>
      <c r="G115" s="44">
        <v>1</v>
      </c>
      <c r="H115" s="44"/>
      <c r="I115" s="44">
        <v>7</v>
      </c>
      <c r="J115" s="44">
        <v>52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40.4</v>
      </c>
      <c r="H118" s="20">
        <f t="shared" si="52"/>
        <v>45.2</v>
      </c>
      <c r="I118" s="20">
        <f t="shared" si="52"/>
        <v>59</v>
      </c>
      <c r="J118" s="20">
        <f t="shared" si="52"/>
        <v>727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700</v>
      </c>
      <c r="G119" s="33">
        <f t="shared" ref="G119" si="53">G108+G118</f>
        <v>40.4</v>
      </c>
      <c r="H119" s="33">
        <f t="shared" ref="H119" si="54">H108+H118</f>
        <v>45.2</v>
      </c>
      <c r="I119" s="33">
        <f t="shared" ref="I119" si="55">I108+I118</f>
        <v>59</v>
      </c>
      <c r="J119" s="33">
        <f t="shared" ref="J119" si="56">J108+J118</f>
        <v>727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42</v>
      </c>
      <c r="F128" s="44">
        <v>250</v>
      </c>
      <c r="G128" s="44">
        <v>8</v>
      </c>
      <c r="H128" s="44">
        <v>2</v>
      </c>
      <c r="I128" s="44">
        <v>23</v>
      </c>
      <c r="J128" s="44">
        <v>140</v>
      </c>
      <c r="K128" s="45">
        <v>214</v>
      </c>
    </row>
    <row r="129" spans="1:11" ht="15" x14ac:dyDescent="0.25">
      <c r="A129" s="15"/>
      <c r="B129" s="16"/>
      <c r="C129" s="11"/>
      <c r="D129" s="7" t="s">
        <v>27</v>
      </c>
      <c r="E129" s="43" t="s">
        <v>47</v>
      </c>
      <c r="F129" s="44">
        <v>90</v>
      </c>
      <c r="G129" s="44">
        <v>6</v>
      </c>
      <c r="H129" s="44">
        <v>6</v>
      </c>
      <c r="I129" s="44">
        <v>5</v>
      </c>
      <c r="J129" s="44">
        <v>158</v>
      </c>
      <c r="K129" s="45">
        <v>282</v>
      </c>
    </row>
    <row r="130" spans="1:11" ht="15" x14ac:dyDescent="0.25">
      <c r="A130" s="15"/>
      <c r="B130" s="16"/>
      <c r="C130" s="11"/>
      <c r="D130" s="7" t="s">
        <v>28</v>
      </c>
      <c r="E130" s="43" t="s">
        <v>37</v>
      </c>
      <c r="F130" s="44">
        <v>150</v>
      </c>
      <c r="G130" s="44">
        <v>8</v>
      </c>
      <c r="H130" s="44">
        <v>8</v>
      </c>
      <c r="I130" s="44">
        <v>34</v>
      </c>
      <c r="J130" s="44">
        <v>166</v>
      </c>
      <c r="K130" s="45">
        <v>168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53</v>
      </c>
      <c r="F132" s="44">
        <v>200</v>
      </c>
      <c r="G132" s="44">
        <v>0.4</v>
      </c>
      <c r="H132" s="44">
        <v>0.3</v>
      </c>
      <c r="I132" s="44">
        <v>12</v>
      </c>
      <c r="J132" s="44">
        <v>35</v>
      </c>
      <c r="K132" s="45">
        <v>372</v>
      </c>
    </row>
    <row r="133" spans="1:11" ht="15" x14ac:dyDescent="0.25">
      <c r="A133" s="15"/>
      <c r="B133" s="16"/>
      <c r="C133" s="11"/>
      <c r="D133" s="7" t="s">
        <v>31</v>
      </c>
      <c r="E133" s="43" t="s">
        <v>40</v>
      </c>
      <c r="F133" s="44">
        <v>30</v>
      </c>
      <c r="G133" s="44">
        <v>2</v>
      </c>
      <c r="H133" s="44"/>
      <c r="I133" s="44">
        <v>14</v>
      </c>
      <c r="J133" s="44">
        <v>80</v>
      </c>
      <c r="K133" s="45">
        <v>1</v>
      </c>
    </row>
    <row r="134" spans="1:11" ht="15" x14ac:dyDescent="0.25">
      <c r="A134" s="15"/>
      <c r="B134" s="16"/>
      <c r="C134" s="11"/>
      <c r="D134" s="7" t="s">
        <v>32</v>
      </c>
      <c r="E134" s="43" t="s">
        <v>41</v>
      </c>
      <c r="F134" s="44">
        <v>20</v>
      </c>
      <c r="G134" s="44">
        <v>1</v>
      </c>
      <c r="H134" s="44"/>
      <c r="I134" s="44">
        <v>7</v>
      </c>
      <c r="J134" s="44">
        <v>52</v>
      </c>
      <c r="K134" s="45">
        <v>2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25.4</v>
      </c>
      <c r="H137" s="20">
        <f t="shared" si="58"/>
        <v>16.3</v>
      </c>
      <c r="I137" s="20">
        <f t="shared" si="58"/>
        <v>95</v>
      </c>
      <c r="J137" s="20">
        <f t="shared" si="58"/>
        <v>631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740</v>
      </c>
      <c r="G138" s="33">
        <f t="shared" ref="G138" si="59">G127+G137</f>
        <v>25.4</v>
      </c>
      <c r="H138" s="33">
        <f t="shared" ref="H138" si="60">H127+H137</f>
        <v>16.3</v>
      </c>
      <c r="I138" s="33">
        <f t="shared" ref="I138" si="61">I127+I137</f>
        <v>95</v>
      </c>
      <c r="J138" s="33">
        <f t="shared" ref="J138" si="62">J127+J137</f>
        <v>631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50</v>
      </c>
      <c r="F147" s="44">
        <v>250</v>
      </c>
      <c r="G147" s="44">
        <v>2</v>
      </c>
      <c r="H147" s="44">
        <v>5</v>
      </c>
      <c r="I147" s="44">
        <v>10</v>
      </c>
      <c r="J147" s="44">
        <v>121</v>
      </c>
      <c r="K147" s="45">
        <v>73</v>
      </c>
    </row>
    <row r="148" spans="1:11" ht="15" x14ac:dyDescent="0.25">
      <c r="A148" s="24"/>
      <c r="B148" s="16"/>
      <c r="C148" s="11"/>
      <c r="D148" s="7" t="s">
        <v>27</v>
      </c>
      <c r="E148" s="43" t="s">
        <v>56</v>
      </c>
      <c r="F148" s="44">
        <v>200</v>
      </c>
      <c r="G148" s="44">
        <v>16</v>
      </c>
      <c r="H148" s="44">
        <v>24</v>
      </c>
      <c r="I148" s="44">
        <v>34</v>
      </c>
      <c r="J148" s="44">
        <v>238</v>
      </c>
      <c r="K148" s="45">
        <v>304</v>
      </c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38</v>
      </c>
      <c r="F151" s="44">
        <v>200</v>
      </c>
      <c r="G151" s="44">
        <v>0.4</v>
      </c>
      <c r="H151" s="44">
        <v>0.3</v>
      </c>
      <c r="I151" s="44">
        <v>10</v>
      </c>
      <c r="J151" s="44">
        <v>82</v>
      </c>
      <c r="K151" s="45">
        <v>376</v>
      </c>
    </row>
    <row r="152" spans="1:11" ht="15" x14ac:dyDescent="0.25">
      <c r="A152" s="24"/>
      <c r="B152" s="16"/>
      <c r="C152" s="11"/>
      <c r="D152" s="7" t="s">
        <v>31</v>
      </c>
      <c r="E152" s="43" t="s">
        <v>40</v>
      </c>
      <c r="F152" s="44">
        <v>30</v>
      </c>
      <c r="G152" s="44">
        <v>2</v>
      </c>
      <c r="H152" s="44"/>
      <c r="I152" s="44">
        <v>14</v>
      </c>
      <c r="J152" s="44">
        <v>80</v>
      </c>
      <c r="K152" s="45">
        <v>1</v>
      </c>
    </row>
    <row r="153" spans="1:11" ht="15" x14ac:dyDescent="0.25">
      <c r="A153" s="24"/>
      <c r="B153" s="16"/>
      <c r="C153" s="11"/>
      <c r="D153" s="7" t="s">
        <v>32</v>
      </c>
      <c r="E153" s="43" t="s">
        <v>41</v>
      </c>
      <c r="F153" s="44">
        <v>20</v>
      </c>
      <c r="G153" s="44">
        <v>1</v>
      </c>
      <c r="H153" s="44"/>
      <c r="I153" s="44">
        <v>7</v>
      </c>
      <c r="J153" s="44">
        <v>52</v>
      </c>
      <c r="K153" s="45">
        <v>2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 t="shared" ref="G156:J156" si="64">SUM(G147:G155)</f>
        <v>21.4</v>
      </c>
      <c r="H156" s="20">
        <f t="shared" si="64"/>
        <v>29.3</v>
      </c>
      <c r="I156" s="20">
        <f t="shared" si="64"/>
        <v>75</v>
      </c>
      <c r="J156" s="20">
        <f t="shared" si="64"/>
        <v>573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700</v>
      </c>
      <c r="G157" s="33">
        <f t="shared" ref="G157" si="65">G146+G156</f>
        <v>21.4</v>
      </c>
      <c r="H157" s="33">
        <f t="shared" ref="H157" si="66">H146+H156</f>
        <v>29.3</v>
      </c>
      <c r="I157" s="33">
        <f t="shared" ref="I157" si="67">I146+I156</f>
        <v>75</v>
      </c>
      <c r="J157" s="33">
        <f t="shared" ref="J157" si="68">J146+J156</f>
        <v>573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46</v>
      </c>
      <c r="F166" s="44">
        <v>250</v>
      </c>
      <c r="G166" s="44">
        <v>2</v>
      </c>
      <c r="H166" s="44">
        <v>4</v>
      </c>
      <c r="I166" s="44">
        <v>12</v>
      </c>
      <c r="J166" s="44">
        <v>110</v>
      </c>
      <c r="K166" s="45">
        <v>2001</v>
      </c>
    </row>
    <row r="167" spans="1:11" ht="15" x14ac:dyDescent="0.25">
      <c r="A167" s="24"/>
      <c r="B167" s="16"/>
      <c r="C167" s="11"/>
      <c r="D167" s="7" t="s">
        <v>27</v>
      </c>
      <c r="E167" s="43" t="s">
        <v>47</v>
      </c>
      <c r="F167" s="44">
        <v>90</v>
      </c>
      <c r="G167" s="44">
        <v>6</v>
      </c>
      <c r="H167" s="44">
        <v>6</v>
      </c>
      <c r="I167" s="44">
        <v>5</v>
      </c>
      <c r="J167" s="44">
        <v>158</v>
      </c>
      <c r="K167" s="45">
        <v>282</v>
      </c>
    </row>
    <row r="168" spans="1:11" ht="15" x14ac:dyDescent="0.25">
      <c r="A168" s="24"/>
      <c r="B168" s="16"/>
      <c r="C168" s="11"/>
      <c r="D168" s="7" t="s">
        <v>28</v>
      </c>
      <c r="E168" s="43" t="s">
        <v>57</v>
      </c>
      <c r="F168" s="44">
        <v>150</v>
      </c>
      <c r="G168" s="44">
        <v>5</v>
      </c>
      <c r="H168" s="44">
        <v>13</v>
      </c>
      <c r="I168" s="44">
        <v>36</v>
      </c>
      <c r="J168" s="44">
        <v>182</v>
      </c>
      <c r="K168" s="45">
        <v>321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58</v>
      </c>
      <c r="F170" s="44">
        <v>200</v>
      </c>
      <c r="G170" s="44">
        <v>1</v>
      </c>
      <c r="H170" s="44">
        <v>0.2</v>
      </c>
      <c r="I170" s="44">
        <v>25</v>
      </c>
      <c r="J170" s="44">
        <v>110</v>
      </c>
      <c r="K170" s="45">
        <v>399</v>
      </c>
    </row>
    <row r="171" spans="1:11" ht="15" x14ac:dyDescent="0.25">
      <c r="A171" s="24"/>
      <c r="B171" s="16"/>
      <c r="C171" s="11"/>
      <c r="D171" s="7" t="s">
        <v>31</v>
      </c>
      <c r="E171" s="43" t="s">
        <v>49</v>
      </c>
      <c r="F171" s="44">
        <v>30</v>
      </c>
      <c r="G171" s="44">
        <v>2</v>
      </c>
      <c r="H171" s="44"/>
      <c r="I171" s="44">
        <v>14</v>
      </c>
      <c r="J171" s="44">
        <v>80</v>
      </c>
      <c r="K171" s="45">
        <v>1</v>
      </c>
    </row>
    <row r="172" spans="1:11" ht="15" x14ac:dyDescent="0.25">
      <c r="A172" s="24"/>
      <c r="B172" s="16"/>
      <c r="C172" s="11"/>
      <c r="D172" s="7" t="s">
        <v>32</v>
      </c>
      <c r="E172" s="43" t="s">
        <v>41</v>
      </c>
      <c r="F172" s="44">
        <v>20</v>
      </c>
      <c r="G172" s="44">
        <v>1</v>
      </c>
      <c r="H172" s="44"/>
      <c r="I172" s="44">
        <v>7</v>
      </c>
      <c r="J172" s="44">
        <v>52</v>
      </c>
      <c r="K172" s="45">
        <v>2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740</v>
      </c>
      <c r="G175" s="20">
        <f t="shared" ref="G175:J175" si="70">SUM(G166:G174)</f>
        <v>17</v>
      </c>
      <c r="H175" s="20">
        <f t="shared" si="70"/>
        <v>23.2</v>
      </c>
      <c r="I175" s="20">
        <f t="shared" si="70"/>
        <v>99</v>
      </c>
      <c r="J175" s="20">
        <f t="shared" si="70"/>
        <v>692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740</v>
      </c>
      <c r="G176" s="33">
        <f t="shared" ref="G176" si="71">G165+G175</f>
        <v>17</v>
      </c>
      <c r="H176" s="33">
        <f t="shared" ref="H176" si="72">H165+H175</f>
        <v>23.2</v>
      </c>
      <c r="I176" s="33">
        <f t="shared" ref="I176" si="73">I165+I175</f>
        <v>99</v>
      </c>
      <c r="J176" s="33">
        <f t="shared" ref="J176" si="74">J165+J175</f>
        <v>692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50</v>
      </c>
      <c r="F185" s="44">
        <v>250</v>
      </c>
      <c r="G185" s="44">
        <v>2</v>
      </c>
      <c r="H185" s="44">
        <v>5</v>
      </c>
      <c r="I185" s="44">
        <v>10</v>
      </c>
      <c r="J185" s="44">
        <v>121</v>
      </c>
      <c r="K185" s="45">
        <v>73</v>
      </c>
    </row>
    <row r="186" spans="1:11" ht="15" x14ac:dyDescent="0.25">
      <c r="A186" s="24"/>
      <c r="B186" s="16"/>
      <c r="C186" s="11"/>
      <c r="D186" s="7" t="s">
        <v>27</v>
      </c>
      <c r="E186" s="43" t="s">
        <v>51</v>
      </c>
      <c r="F186" s="44">
        <v>90</v>
      </c>
      <c r="G186" s="44">
        <v>12</v>
      </c>
      <c r="H186" s="44">
        <v>9</v>
      </c>
      <c r="I186" s="44">
        <v>7</v>
      </c>
      <c r="J186" s="44">
        <v>162</v>
      </c>
      <c r="K186" s="45">
        <v>277</v>
      </c>
    </row>
    <row r="187" spans="1:11" ht="15" x14ac:dyDescent="0.25">
      <c r="A187" s="24"/>
      <c r="B187" s="16"/>
      <c r="C187" s="11"/>
      <c r="D187" s="7" t="s">
        <v>28</v>
      </c>
      <c r="E187" s="43" t="s">
        <v>52</v>
      </c>
      <c r="F187" s="44">
        <v>150</v>
      </c>
      <c r="G187" s="44">
        <v>5</v>
      </c>
      <c r="H187" s="44">
        <v>13</v>
      </c>
      <c r="I187" s="44">
        <v>36</v>
      </c>
      <c r="J187" s="44">
        <v>182</v>
      </c>
      <c r="K187" s="45">
        <v>321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53</v>
      </c>
      <c r="F189" s="44">
        <v>200</v>
      </c>
      <c r="G189" s="44">
        <v>0.4</v>
      </c>
      <c r="H189" s="44">
        <v>0.3</v>
      </c>
      <c r="I189" s="44">
        <v>12</v>
      </c>
      <c r="J189" s="44">
        <v>35</v>
      </c>
      <c r="K189" s="45">
        <v>372</v>
      </c>
    </row>
    <row r="190" spans="1:11" ht="15" x14ac:dyDescent="0.25">
      <c r="A190" s="24"/>
      <c r="B190" s="16"/>
      <c r="C190" s="11"/>
      <c r="D190" s="7" t="s">
        <v>31</v>
      </c>
      <c r="E190" s="43" t="s">
        <v>49</v>
      </c>
      <c r="F190" s="44">
        <v>30</v>
      </c>
      <c r="G190" s="44">
        <v>2</v>
      </c>
      <c r="H190" s="44"/>
      <c r="I190" s="44">
        <v>14</v>
      </c>
      <c r="J190" s="44">
        <v>80</v>
      </c>
      <c r="K190" s="45">
        <v>1</v>
      </c>
    </row>
    <row r="191" spans="1:11" ht="15" x14ac:dyDescent="0.25">
      <c r="A191" s="24"/>
      <c r="B191" s="16"/>
      <c r="C191" s="11"/>
      <c r="D191" s="7" t="s">
        <v>32</v>
      </c>
      <c r="E191" s="43" t="s">
        <v>41</v>
      </c>
      <c r="F191" s="44">
        <v>20</v>
      </c>
      <c r="G191" s="44">
        <v>1</v>
      </c>
      <c r="H191" s="44"/>
      <c r="I191" s="44">
        <v>7</v>
      </c>
      <c r="J191" s="44">
        <v>52</v>
      </c>
      <c r="K191" s="45">
        <v>2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22.4</v>
      </c>
      <c r="H194" s="20">
        <f t="shared" si="76"/>
        <v>27.3</v>
      </c>
      <c r="I194" s="20">
        <f t="shared" si="76"/>
        <v>86</v>
      </c>
      <c r="J194" s="20">
        <f t="shared" si="76"/>
        <v>632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740</v>
      </c>
      <c r="G195" s="33">
        <f t="shared" ref="G195" si="77">G184+G194</f>
        <v>22.4</v>
      </c>
      <c r="H195" s="33">
        <f t="shared" ref="H195" si="78">H184+H194</f>
        <v>27.3</v>
      </c>
      <c r="I195" s="33">
        <f t="shared" ref="I195" si="79">I184+I194</f>
        <v>86</v>
      </c>
      <c r="J195" s="33">
        <f t="shared" ref="J195" si="80">J184+J194</f>
        <v>632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736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22.69</v>
      </c>
      <c r="H196" s="35">
        <f t="shared" si="81"/>
        <v>24.540000000000003</v>
      </c>
      <c r="I196" s="35">
        <f t="shared" si="81"/>
        <v>85.3</v>
      </c>
      <c r="J196" s="35">
        <f t="shared" si="81"/>
        <v>676.9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dcterms:created xsi:type="dcterms:W3CDTF">2022-05-16T14:23:56Z</dcterms:created>
  <dcterms:modified xsi:type="dcterms:W3CDTF">2024-04-22T08:08:08Z</dcterms:modified>
</cp:coreProperties>
</file>